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C FORMATIONS\Desktop\EXOS WORD\BASES A METTRE SUR ORDINATEUR - word et TOSA 2\9-LE PUBLIPOSTAGE for\"/>
    </mc:Choice>
  </mc:AlternateContent>
  <xr:revisionPtr revIDLastSave="0" documentId="13_ncr:1_{8DBD29EA-0B5C-4565-B79D-5A42546723D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O3" i="1" s="1"/>
  <c r="N4" i="1"/>
  <c r="O4" i="1" s="1"/>
  <c r="N5" i="1"/>
  <c r="O5" i="1" s="1"/>
  <c r="N6" i="1"/>
  <c r="O6" i="1" s="1"/>
  <c r="N7" i="1"/>
  <c r="O7" i="1" s="1"/>
  <c r="N8" i="1"/>
  <c r="O8" i="1" s="1"/>
  <c r="N9" i="1"/>
  <c r="O9" i="1" s="1"/>
  <c r="N2" i="1"/>
  <c r="O2" i="1" s="1"/>
</calcChain>
</file>

<file path=xl/sharedStrings.xml><?xml version="1.0" encoding="utf-8"?>
<sst xmlns="http://schemas.openxmlformats.org/spreadsheetml/2006/main" count="86" uniqueCount="68">
  <si>
    <t>no</t>
  </si>
  <si>
    <t>jour</t>
  </si>
  <si>
    <t>Société</t>
  </si>
  <si>
    <t>Nom</t>
  </si>
  <si>
    <t>LIEU</t>
  </si>
  <si>
    <t>Poste</t>
  </si>
  <si>
    <t>Adresse2</t>
  </si>
  <si>
    <t>Ville</t>
  </si>
  <si>
    <t>Code_postal</t>
  </si>
  <si>
    <t>programme</t>
  </si>
  <si>
    <t>DATES</t>
  </si>
  <si>
    <t>durée</t>
  </si>
  <si>
    <t>ht</t>
  </si>
  <si>
    <t>tva</t>
  </si>
  <si>
    <t>ATC</t>
  </si>
  <si>
    <t>Bd du Bois du breuil</t>
  </si>
  <si>
    <t>CHALLANS</t>
  </si>
  <si>
    <t xml:space="preserve">ANGLAIS Courant </t>
  </si>
  <si>
    <t xml:space="preserve">30 heures  </t>
  </si>
  <si>
    <t>St Aignan de Grand lieu</t>
  </si>
  <si>
    <t>2 x 7 heures soit 14 heures</t>
  </si>
  <si>
    <t>5 route de la Goutaille</t>
  </si>
  <si>
    <t>ST hilaire de Riez</t>
  </si>
  <si>
    <t>EXCEL perfectionnement</t>
  </si>
  <si>
    <t>4 x 6 heures soit 24 heures</t>
  </si>
  <si>
    <t>10 x 6 heures soit 60 heures</t>
  </si>
  <si>
    <t>Management</t>
  </si>
  <si>
    <t xml:space="preserve">3 x 6 heures soit 18 heures </t>
  </si>
  <si>
    <t>Mme CHAUVET Dominique</t>
  </si>
  <si>
    <t>34 les buzinières</t>
  </si>
  <si>
    <t>GENESTON</t>
  </si>
  <si>
    <t>9 x 6 heures soit 54 heures</t>
  </si>
  <si>
    <t>Mr GUILLET Sébastien</t>
  </si>
  <si>
    <t>9 rue de la Morenne</t>
  </si>
  <si>
    <t>LANDEVIEILLE</t>
  </si>
  <si>
    <t>42 R BONNE FONTAINE</t>
  </si>
  <si>
    <t>EXCEL</t>
  </si>
  <si>
    <t>6 x 3 heures soit 18 heures</t>
  </si>
  <si>
    <t xml:space="preserve">EURL MARTIN </t>
  </si>
  <si>
    <t xml:space="preserve">Entreprise GIREAUDEAU </t>
  </si>
  <si>
    <t>SARL TRIUR</t>
  </si>
  <si>
    <t>SARL GUILLET</t>
  </si>
  <si>
    <t>EURL CHALIT</t>
  </si>
  <si>
    <t xml:space="preserve">TRIOP ASSURANCES </t>
  </si>
  <si>
    <t xml:space="preserve">Mr MARTIN </t>
  </si>
  <si>
    <t>GIREAUDEAU Yvette</t>
  </si>
  <si>
    <t>Mme Victoire SOHIER</t>
  </si>
  <si>
    <t>Mme Virginie QUERET</t>
  </si>
  <si>
    <t>Mme Dominique SOLIER</t>
  </si>
  <si>
    <t>Mr Jean-Philippe TRAZET</t>
  </si>
  <si>
    <t>Salarié</t>
  </si>
  <si>
    <t>Salariée</t>
  </si>
  <si>
    <t>gérante</t>
  </si>
  <si>
    <t>salarié</t>
  </si>
  <si>
    <t>25 route du lac</t>
  </si>
  <si>
    <t>85 route de la Goutaille</t>
  </si>
  <si>
    <t>5 route neuve</t>
  </si>
  <si>
    <t>WORD</t>
  </si>
  <si>
    <t>TTC</t>
  </si>
  <si>
    <t>ANGLAIS  niveau 2</t>
  </si>
  <si>
    <t>SARL TREC</t>
  </si>
  <si>
    <t>EURL POT</t>
  </si>
  <si>
    <t>du 10 au 23 janvier 2020</t>
  </si>
  <si>
    <t>Les 18 et 25 Novembre 2020</t>
  </si>
  <si>
    <t>Les 16/17/19/20 décembre 2020</t>
  </si>
  <si>
    <t>Du 03 au 14 février 2020</t>
  </si>
  <si>
    <t>Du 27 au 29 novembre 2020</t>
  </si>
  <si>
    <t>Du 10 au 23 décembre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</si>
</sst>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rgb="FF222222"/>
      <name val="Arial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64" fontId="3" fillId="0" borderId="0" xfId="1" applyFont="1"/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 wrapText="1"/>
    </xf>
    <xf numFmtId="164" fontId="3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center" wrapText="1"/>
    </xf>
    <xf numFmtId="164" fontId="2" fillId="2" borderId="1" xfId="1" applyFont="1" applyFill="1" applyBorder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B1" workbookViewId="0">
      <selection activeCell="B1" sqref="A1:XFD1048576"/>
    </sheetView>
  </sheetViews>
  <sheetFormatPr baseColWidth="10" defaultColWidth="11.453125" defaultRowHeight="15.75" customHeight="1" x14ac:dyDescent="0.25"/>
  <cols>
    <col min="1" max="1" width="2.7265625" style="1" bestFit="1" customWidth="1"/>
    <col min="2" max="2" width="8.7265625" style="1" bestFit="1" customWidth="1"/>
    <col min="3" max="3" width="17" style="1" customWidth="1"/>
    <col min="4" max="4" width="13.81640625" style="1" customWidth="1"/>
    <col min="5" max="5" width="4.7265625" style="1" bestFit="1" customWidth="1"/>
    <col min="6" max="6" width="6" style="1" bestFit="1" customWidth="1"/>
    <col min="7" max="7" width="10.7265625" style="1" bestFit="1" customWidth="1"/>
    <col min="8" max="8" width="10.54296875" style="1" bestFit="1" customWidth="1"/>
    <col min="9" max="9" width="11.7265625" style="1" customWidth="1"/>
    <col min="10" max="10" width="15.7265625" style="1" customWidth="1"/>
    <col min="11" max="11" width="14.1796875" style="1" bestFit="1" customWidth="1"/>
    <col min="12" max="12" width="9.1796875" style="1" customWidth="1"/>
    <col min="13" max="13" width="8.7265625" style="2" bestFit="1" customWidth="1"/>
    <col min="14" max="14" width="7.453125" style="2" bestFit="1" customWidth="1"/>
    <col min="15" max="15" width="8.81640625" style="1" bestFit="1" customWidth="1"/>
    <col min="16" max="16384" width="11.453125" style="1"/>
  </cols>
  <sheetData>
    <row r="1" spans="1:15" ht="11.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7" t="s">
        <v>13</v>
      </c>
      <c r="O1" s="6" t="s">
        <v>58</v>
      </c>
    </row>
    <row r="2" spans="1:15" ht="21" x14ac:dyDescent="0.25">
      <c r="A2" s="3">
        <v>1</v>
      </c>
      <c r="B2" s="4">
        <v>44125</v>
      </c>
      <c r="C2" s="3" t="s">
        <v>38</v>
      </c>
      <c r="D2" s="3" t="s">
        <v>44</v>
      </c>
      <c r="E2" s="3" t="s">
        <v>14</v>
      </c>
      <c r="F2" s="3" t="s">
        <v>50</v>
      </c>
      <c r="G2" s="3" t="s">
        <v>15</v>
      </c>
      <c r="H2" s="3" t="s">
        <v>16</v>
      </c>
      <c r="I2" s="3">
        <v>85300</v>
      </c>
      <c r="J2" s="5" t="s">
        <v>17</v>
      </c>
      <c r="K2" s="5" t="s">
        <v>62</v>
      </c>
      <c r="L2" s="5" t="s">
        <v>18</v>
      </c>
      <c r="M2" s="9">
        <v>800</v>
      </c>
      <c r="N2" s="10">
        <f>M2*0.2</f>
        <v>160</v>
      </c>
      <c r="O2" s="8">
        <f>M2+N2</f>
        <v>960</v>
      </c>
    </row>
    <row r="3" spans="1:15" ht="30" x14ac:dyDescent="0.25">
      <c r="A3" s="3">
        <v>2</v>
      </c>
      <c r="B3" s="4">
        <v>44125</v>
      </c>
      <c r="C3" s="3" t="s">
        <v>39</v>
      </c>
      <c r="D3" s="3" t="s">
        <v>45</v>
      </c>
      <c r="E3" s="3" t="s">
        <v>14</v>
      </c>
      <c r="F3" s="3" t="s">
        <v>51</v>
      </c>
      <c r="G3" s="3" t="s">
        <v>54</v>
      </c>
      <c r="H3" s="3" t="s">
        <v>19</v>
      </c>
      <c r="I3" s="3">
        <v>44860</v>
      </c>
      <c r="J3" s="5" t="s">
        <v>36</v>
      </c>
      <c r="K3" s="5" t="s">
        <v>63</v>
      </c>
      <c r="L3" s="5" t="s">
        <v>20</v>
      </c>
      <c r="M3" s="9">
        <v>400</v>
      </c>
      <c r="N3" s="10">
        <f t="shared" ref="N3:N9" si="0">M3*0.2</f>
        <v>80</v>
      </c>
      <c r="O3" s="8">
        <f t="shared" ref="O3:O9" si="1">M3+N3</f>
        <v>480</v>
      </c>
    </row>
    <row r="4" spans="1:15" ht="30" x14ac:dyDescent="0.25">
      <c r="A4" s="3">
        <v>3</v>
      </c>
      <c r="B4" s="4">
        <v>44128</v>
      </c>
      <c r="C4" s="3" t="s">
        <v>40</v>
      </c>
      <c r="D4" s="3" t="s">
        <v>46</v>
      </c>
      <c r="E4" s="3"/>
      <c r="F4" s="3" t="s">
        <v>52</v>
      </c>
      <c r="G4" s="3" t="s">
        <v>55</v>
      </c>
      <c r="H4" s="3" t="s">
        <v>22</v>
      </c>
      <c r="I4" s="3">
        <v>85270</v>
      </c>
      <c r="J4" s="5" t="s">
        <v>23</v>
      </c>
      <c r="K4" s="5" t="s">
        <v>64</v>
      </c>
      <c r="L4" s="5" t="s">
        <v>24</v>
      </c>
      <c r="M4" s="9">
        <v>600</v>
      </c>
      <c r="N4" s="10">
        <f t="shared" si="0"/>
        <v>120</v>
      </c>
      <c r="O4" s="8">
        <f t="shared" si="1"/>
        <v>720</v>
      </c>
    </row>
    <row r="5" spans="1:15" ht="21" x14ac:dyDescent="0.25">
      <c r="A5" s="3">
        <v>4</v>
      </c>
      <c r="B5" s="4">
        <v>44128</v>
      </c>
      <c r="C5" s="3" t="s">
        <v>60</v>
      </c>
      <c r="D5" s="3" t="s">
        <v>47</v>
      </c>
      <c r="E5" s="3" t="s">
        <v>14</v>
      </c>
      <c r="F5" s="3" t="s">
        <v>51</v>
      </c>
      <c r="G5" s="3" t="s">
        <v>21</v>
      </c>
      <c r="H5" s="3" t="s">
        <v>22</v>
      </c>
      <c r="I5" s="3">
        <v>85270</v>
      </c>
      <c r="J5" s="5" t="s">
        <v>59</v>
      </c>
      <c r="K5" s="3" t="s">
        <v>65</v>
      </c>
      <c r="L5" s="3" t="s">
        <v>25</v>
      </c>
      <c r="M5" s="9">
        <v>1200</v>
      </c>
      <c r="N5" s="10">
        <f t="shared" si="0"/>
        <v>240</v>
      </c>
      <c r="O5" s="8">
        <f t="shared" si="1"/>
        <v>1440</v>
      </c>
    </row>
    <row r="6" spans="1:15" ht="30" x14ac:dyDescent="0.25">
      <c r="A6" s="3">
        <v>5</v>
      </c>
      <c r="B6" s="4">
        <v>44128</v>
      </c>
      <c r="C6" s="3" t="s">
        <v>61</v>
      </c>
      <c r="D6" s="3" t="s">
        <v>48</v>
      </c>
      <c r="E6" s="3" t="s">
        <v>14</v>
      </c>
      <c r="F6" s="3" t="s">
        <v>52</v>
      </c>
      <c r="G6" s="3" t="s">
        <v>56</v>
      </c>
      <c r="H6" s="3" t="s">
        <v>22</v>
      </c>
      <c r="I6" s="3">
        <v>85270</v>
      </c>
      <c r="J6" s="5" t="s">
        <v>26</v>
      </c>
      <c r="K6" s="5" t="s">
        <v>66</v>
      </c>
      <c r="L6" s="5" t="s">
        <v>27</v>
      </c>
      <c r="M6" s="9">
        <v>700</v>
      </c>
      <c r="N6" s="10">
        <f t="shared" si="0"/>
        <v>140</v>
      </c>
      <c r="O6" s="8">
        <f t="shared" si="1"/>
        <v>840</v>
      </c>
    </row>
    <row r="7" spans="1:15" ht="30" x14ac:dyDescent="0.25">
      <c r="A7" s="3">
        <v>6</v>
      </c>
      <c r="B7" s="4">
        <v>44128</v>
      </c>
      <c r="C7" s="3" t="s">
        <v>42</v>
      </c>
      <c r="D7" s="3" t="s">
        <v>28</v>
      </c>
      <c r="E7" s="3" t="s">
        <v>14</v>
      </c>
      <c r="F7" s="3" t="s">
        <v>51</v>
      </c>
      <c r="G7" s="3" t="s">
        <v>29</v>
      </c>
      <c r="H7" s="3" t="s">
        <v>30</v>
      </c>
      <c r="I7" s="3">
        <v>44140</v>
      </c>
      <c r="J7" s="5" t="s">
        <v>57</v>
      </c>
      <c r="K7" s="5" t="s">
        <v>67</v>
      </c>
      <c r="L7" s="5" t="s">
        <v>31</v>
      </c>
      <c r="M7" s="9">
        <v>1500</v>
      </c>
      <c r="N7" s="10">
        <f t="shared" si="0"/>
        <v>300</v>
      </c>
      <c r="O7" s="8">
        <f t="shared" si="1"/>
        <v>1800</v>
      </c>
    </row>
    <row r="8" spans="1:15" ht="30" x14ac:dyDescent="0.25">
      <c r="A8" s="3">
        <v>7</v>
      </c>
      <c r="B8" s="4">
        <v>44129</v>
      </c>
      <c r="C8" s="3" t="s">
        <v>41</v>
      </c>
      <c r="D8" s="3" t="s">
        <v>32</v>
      </c>
      <c r="E8" s="3" t="s">
        <v>14</v>
      </c>
      <c r="F8" s="3" t="s">
        <v>52</v>
      </c>
      <c r="G8" s="3" t="s">
        <v>33</v>
      </c>
      <c r="H8" s="3" t="s">
        <v>34</v>
      </c>
      <c r="I8" s="3">
        <v>85220</v>
      </c>
      <c r="J8" s="5" t="s">
        <v>23</v>
      </c>
      <c r="K8" s="5" t="s">
        <v>64</v>
      </c>
      <c r="L8" s="5" t="s">
        <v>24</v>
      </c>
      <c r="M8" s="9">
        <v>600</v>
      </c>
      <c r="N8" s="10">
        <f t="shared" si="0"/>
        <v>120</v>
      </c>
      <c r="O8" s="8">
        <f t="shared" si="1"/>
        <v>720</v>
      </c>
    </row>
    <row r="9" spans="1:15" ht="21" x14ac:dyDescent="0.25">
      <c r="A9" s="3">
        <v>8</v>
      </c>
      <c r="B9" s="4">
        <v>44129</v>
      </c>
      <c r="C9" s="3" t="s">
        <v>43</v>
      </c>
      <c r="D9" s="3" t="s">
        <v>49</v>
      </c>
      <c r="E9" s="3" t="s">
        <v>14</v>
      </c>
      <c r="F9" s="3" t="s">
        <v>53</v>
      </c>
      <c r="G9" s="3" t="s">
        <v>35</v>
      </c>
      <c r="H9" s="3" t="s">
        <v>16</v>
      </c>
      <c r="I9" s="3">
        <v>85300</v>
      </c>
      <c r="J9" s="3" t="s">
        <v>36</v>
      </c>
      <c r="K9" s="3" t="s">
        <v>64</v>
      </c>
      <c r="L9" s="3" t="s">
        <v>37</v>
      </c>
      <c r="M9" s="9">
        <v>700</v>
      </c>
      <c r="N9" s="10">
        <f t="shared" si="0"/>
        <v>140</v>
      </c>
      <c r="O9" s="8">
        <f t="shared" si="1"/>
        <v>840</v>
      </c>
    </row>
  </sheetData>
  <pageMargins left="0.31496062992125984" right="0.11811023622047244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ATC FORMATIONS</cp:lastModifiedBy>
  <cp:lastPrinted>2014-07-31T14:51:25Z</cp:lastPrinted>
  <dcterms:created xsi:type="dcterms:W3CDTF">2014-01-23T16:24:54Z</dcterms:created>
  <dcterms:modified xsi:type="dcterms:W3CDTF">2020-07-20T08:52:09Z</dcterms:modified>
</cp:coreProperties>
</file>